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tation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mmm d, yyyy"/>
    <numFmt numFmtId="165" formatCode="ddd m/d"/>
  </numFmts>
  <fonts count="5">
    <font>
      <name val="Calibri"/>
      <family val="2"/>
      <color theme="1"/>
      <sz val="11"/>
      <scheme val="minor"/>
    </font>
    <font>
      <b val="1"/>
      <color rgb="00003070"/>
      <sz val="14"/>
    </font>
    <font>
      <b val="1"/>
    </font>
    <font>
      <b val="1"/>
      <color rgb="00FFFFFF"/>
    </font>
    <font>
      <color rgb="006B7280"/>
      <sz val="9"/>
    </font>
  </fonts>
  <fills count="3">
    <fill>
      <patternFill/>
    </fill>
    <fill>
      <patternFill patternType="gray125"/>
    </fill>
    <fill>
      <patternFill patternType="solid">
        <fgColor rgb="00003070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165" fontId="4" fillId="0" borderId="0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  <xf numFmtId="164" fontId="0" fillId="0" borderId="0" pivotButton="0" quotePrefix="0" xfId="0"/>
    <xf numFmtId="0" fontId="4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3"/>
  <sheetViews>
    <sheetView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0" customWidth="1" min="1" max="1"/>
    <col width="6.5" customWidth="1" min="2" max="2"/>
    <col width="6.5" customWidth="1" min="3" max="3"/>
    <col width="6.5" customWidth="1" min="4" max="4"/>
    <col width="6.5" customWidth="1" min="5" max="5"/>
    <col width="6.5" customWidth="1" min="6" max="6"/>
    <col width="6.5" customWidth="1" min="7" max="7"/>
    <col width="6.5" customWidth="1" min="8" max="8"/>
    <col width="6.5" customWidth="1" min="9" max="9"/>
    <col width="6.5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.5" customWidth="1" min="15" max="15"/>
    <col width="6.5" customWidth="1" min="16" max="16"/>
    <col width="6.5" customWidth="1" min="17" max="17"/>
    <col width="6.5" customWidth="1" min="18" max="18"/>
    <col width="6.5" customWidth="1" min="19" max="19"/>
    <col width="6.5" customWidth="1" min="20" max="20"/>
    <col width="6.5" customWidth="1" min="21" max="21"/>
    <col width="6.5" customWidth="1" min="22" max="22"/>
    <col width="6.5" customWidth="1" min="23" max="23"/>
    <col width="6.5" customWidth="1" min="24" max="24"/>
    <col width="6.5" customWidth="1" min="25" max="25"/>
    <col width="6.5" customWidth="1" min="26" max="26"/>
    <col width="6.5" customWidth="1" min="27" max="27"/>
    <col width="6.5" customWidth="1" min="28" max="28"/>
    <col width="6.5" customWidth="1" min="29" max="29"/>
    <col width="10" customWidth="1" min="30" max="30"/>
    <col width="10" customWidth="1" min="31" max="31"/>
    <col width="10" customWidth="1" min="32" max="32"/>
    <col width="10" customWidth="1" min="33" max="33"/>
  </cols>
  <sheetData>
    <row r="1">
      <c r="A1" s="1" t="inlineStr">
        <is>
          <t>Rotating shift schedule: 4 teams, 4-week cycle</t>
        </is>
      </c>
    </row>
    <row r="2">
      <c r="A2" s="2" t="inlineStr">
        <is>
          <t>Cycle starts (any day):</t>
        </is>
      </c>
      <c r="B2" s="11" t="n">
        <v>46285</v>
      </c>
      <c r="D2" t="inlineStr">
        <is>
          <t>Codes: D = day shift, S = swing shift, N = night shift, O = off. Edit row 6 to change the pattern; the other teams follow with a one-week offset.</t>
        </is>
      </c>
    </row>
    <row r="3">
      <c r="B3" s="12">
        <f>TEXT($B$2+0,"ddd m/d")</f>
        <v/>
      </c>
      <c r="C3" s="12">
        <f>TEXT($B$2+1,"ddd m/d")</f>
        <v/>
      </c>
      <c r="D3" s="12">
        <f>TEXT($B$2+2,"ddd m/d")</f>
        <v/>
      </c>
      <c r="E3" s="12">
        <f>TEXT($B$2+3,"ddd m/d")</f>
        <v/>
      </c>
      <c r="F3" s="12">
        <f>TEXT($B$2+4,"ddd m/d")</f>
        <v/>
      </c>
      <c r="G3" s="12">
        <f>TEXT($B$2+5,"ddd m/d")</f>
        <v/>
      </c>
      <c r="H3" s="12">
        <f>TEXT($B$2+6,"ddd m/d")</f>
        <v/>
      </c>
      <c r="I3" s="12">
        <f>TEXT($B$2+7,"ddd m/d")</f>
        <v/>
      </c>
      <c r="J3" s="12">
        <f>TEXT($B$2+8,"ddd m/d")</f>
        <v/>
      </c>
      <c r="K3" s="12">
        <f>TEXT($B$2+9,"ddd m/d")</f>
        <v/>
      </c>
      <c r="L3" s="12">
        <f>TEXT($B$2+10,"ddd m/d")</f>
        <v/>
      </c>
      <c r="M3" s="12">
        <f>TEXT($B$2+11,"ddd m/d")</f>
        <v/>
      </c>
      <c r="N3" s="12">
        <f>TEXT($B$2+12,"ddd m/d")</f>
        <v/>
      </c>
      <c r="O3" s="12">
        <f>TEXT($B$2+13,"ddd m/d")</f>
        <v/>
      </c>
      <c r="P3" s="12">
        <f>TEXT($B$2+14,"ddd m/d")</f>
        <v/>
      </c>
      <c r="Q3" s="12">
        <f>TEXT($B$2+15,"ddd m/d")</f>
        <v/>
      </c>
      <c r="R3" s="12">
        <f>TEXT($B$2+16,"ddd m/d")</f>
        <v/>
      </c>
      <c r="S3" s="12">
        <f>TEXT($B$2+17,"ddd m/d")</f>
        <v/>
      </c>
      <c r="T3" s="12">
        <f>TEXT($B$2+18,"ddd m/d")</f>
        <v/>
      </c>
      <c r="U3" s="12">
        <f>TEXT($B$2+19,"ddd m/d")</f>
        <v/>
      </c>
      <c r="V3" s="12">
        <f>TEXT($B$2+20,"ddd m/d")</f>
        <v/>
      </c>
      <c r="W3" s="12">
        <f>TEXT($B$2+21,"ddd m/d")</f>
        <v/>
      </c>
      <c r="X3" s="12">
        <f>TEXT($B$2+22,"ddd m/d")</f>
        <v/>
      </c>
      <c r="Y3" s="12">
        <f>TEXT($B$2+23,"ddd m/d")</f>
        <v/>
      </c>
      <c r="Z3" s="12">
        <f>TEXT($B$2+24,"ddd m/d")</f>
        <v/>
      </c>
      <c r="AA3" s="12">
        <f>TEXT($B$2+25,"ddd m/d")</f>
        <v/>
      </c>
      <c r="AB3" s="12">
        <f>TEXT($B$2+26,"ddd m/d")</f>
        <v/>
      </c>
      <c r="AC3" s="12">
        <f>TEXT($B$2+27,"ddd m/d")</f>
        <v/>
      </c>
    </row>
    <row r="4">
      <c r="A4" s="5" t="inlineStr">
        <is>
          <t>Team</t>
        </is>
      </c>
      <c r="B4" s="6" t="inlineStr">
        <is>
          <t>Day 1</t>
        </is>
      </c>
      <c r="C4" s="6" t="inlineStr">
        <is>
          <t>Day 2</t>
        </is>
      </c>
      <c r="D4" s="6" t="inlineStr">
        <is>
          <t>Day 3</t>
        </is>
      </c>
      <c r="E4" s="6" t="inlineStr">
        <is>
          <t>Day 4</t>
        </is>
      </c>
      <c r="F4" s="6" t="inlineStr">
        <is>
          <t>Day 5</t>
        </is>
      </c>
      <c r="G4" s="6" t="inlineStr">
        <is>
          <t>Day 6</t>
        </is>
      </c>
      <c r="H4" s="6" t="inlineStr">
        <is>
          <t>Day 7</t>
        </is>
      </c>
      <c r="I4" s="6" t="inlineStr">
        <is>
          <t>Day 8</t>
        </is>
      </c>
      <c r="J4" s="6" t="inlineStr">
        <is>
          <t>Day 9</t>
        </is>
      </c>
      <c r="K4" s="6" t="inlineStr">
        <is>
          <t>Day 10</t>
        </is>
      </c>
      <c r="L4" s="6" t="inlineStr">
        <is>
          <t>Day 11</t>
        </is>
      </c>
      <c r="M4" s="6" t="inlineStr">
        <is>
          <t>Day 12</t>
        </is>
      </c>
      <c r="N4" s="6" t="inlineStr">
        <is>
          <t>Day 13</t>
        </is>
      </c>
      <c r="O4" s="6" t="inlineStr">
        <is>
          <t>Day 14</t>
        </is>
      </c>
      <c r="P4" s="6" t="inlineStr">
        <is>
          <t>Day 15</t>
        </is>
      </c>
      <c r="Q4" s="6" t="inlineStr">
        <is>
          <t>Day 16</t>
        </is>
      </c>
      <c r="R4" s="6" t="inlineStr">
        <is>
          <t>Day 17</t>
        </is>
      </c>
      <c r="S4" s="6" t="inlineStr">
        <is>
          <t>Day 18</t>
        </is>
      </c>
      <c r="T4" s="6" t="inlineStr">
        <is>
          <t>Day 19</t>
        </is>
      </c>
      <c r="U4" s="6" t="inlineStr">
        <is>
          <t>Day 20</t>
        </is>
      </c>
      <c r="V4" s="6" t="inlineStr">
        <is>
          <t>Day 21</t>
        </is>
      </c>
      <c r="W4" s="6" t="inlineStr">
        <is>
          <t>Day 22</t>
        </is>
      </c>
      <c r="X4" s="6" t="inlineStr">
        <is>
          <t>Day 23</t>
        </is>
      </c>
      <c r="Y4" s="6" t="inlineStr">
        <is>
          <t>Day 24</t>
        </is>
      </c>
      <c r="Z4" s="6" t="inlineStr">
        <is>
          <t>Day 25</t>
        </is>
      </c>
      <c r="AA4" s="6" t="inlineStr">
        <is>
          <t>Day 26</t>
        </is>
      </c>
      <c r="AB4" s="6" t="inlineStr">
        <is>
          <t>Day 27</t>
        </is>
      </c>
      <c r="AC4" s="6" t="inlineStr">
        <is>
          <t>Day 28</t>
        </is>
      </c>
      <c r="AD4" s="6" t="inlineStr">
        <is>
          <t>Day shifts</t>
        </is>
      </c>
      <c r="AE4" s="6" t="inlineStr">
        <is>
          <t>Swing</t>
        </is>
      </c>
      <c r="AF4" s="6" t="inlineStr">
        <is>
          <t>Nights</t>
        </is>
      </c>
      <c r="AG4" s="6" t="inlineStr">
        <is>
          <t>Days off</t>
        </is>
      </c>
    </row>
    <row r="5">
      <c r="A5" s="2" t="inlineStr">
        <is>
          <t>Team A</t>
        </is>
      </c>
      <c r="B5" s="7" t="inlineStr">
        <is>
          <t>D</t>
        </is>
      </c>
      <c r="C5" s="7" t="inlineStr">
        <is>
          <t>D</t>
        </is>
      </c>
      <c r="D5" s="7" t="inlineStr">
        <is>
          <t>D</t>
        </is>
      </c>
      <c r="E5" s="7" t="inlineStr">
        <is>
          <t>D</t>
        </is>
      </c>
      <c r="F5" s="7" t="inlineStr">
        <is>
          <t>D</t>
        </is>
      </c>
      <c r="G5" s="7" t="inlineStr">
        <is>
          <t>O</t>
        </is>
      </c>
      <c r="H5" s="7" t="inlineStr">
        <is>
          <t>O</t>
        </is>
      </c>
      <c r="I5" s="7" t="inlineStr">
        <is>
          <t>S</t>
        </is>
      </c>
      <c r="J5" s="7" t="inlineStr">
        <is>
          <t>S</t>
        </is>
      </c>
      <c r="K5" s="7" t="inlineStr">
        <is>
          <t>S</t>
        </is>
      </c>
      <c r="L5" s="7" t="inlineStr">
        <is>
          <t>S</t>
        </is>
      </c>
      <c r="M5" s="7" t="inlineStr">
        <is>
          <t>S</t>
        </is>
      </c>
      <c r="N5" s="7" t="inlineStr">
        <is>
          <t>O</t>
        </is>
      </c>
      <c r="O5" s="7" t="inlineStr">
        <is>
          <t>O</t>
        </is>
      </c>
      <c r="P5" s="7" t="inlineStr">
        <is>
          <t>N</t>
        </is>
      </c>
      <c r="Q5" s="7" t="inlineStr">
        <is>
          <t>N</t>
        </is>
      </c>
      <c r="R5" s="7" t="inlineStr">
        <is>
          <t>N</t>
        </is>
      </c>
      <c r="S5" s="7" t="inlineStr">
        <is>
          <t>N</t>
        </is>
      </c>
      <c r="T5" s="7" t="inlineStr">
        <is>
          <t>N</t>
        </is>
      </c>
      <c r="U5" s="7" t="inlineStr">
        <is>
          <t>O</t>
        </is>
      </c>
      <c r="V5" s="7" t="inlineStr">
        <is>
          <t>O</t>
        </is>
      </c>
      <c r="W5" s="7" t="inlineStr">
        <is>
          <t>O</t>
        </is>
      </c>
      <c r="X5" s="7" t="inlineStr">
        <is>
          <t>O</t>
        </is>
      </c>
      <c r="Y5" s="7" t="inlineStr">
        <is>
          <t>O</t>
        </is>
      </c>
      <c r="Z5" s="7" t="inlineStr">
        <is>
          <t>O</t>
        </is>
      </c>
      <c r="AA5" s="7" t="inlineStr">
        <is>
          <t>O</t>
        </is>
      </c>
      <c r="AB5" s="7" t="inlineStr">
        <is>
          <t>O</t>
        </is>
      </c>
      <c r="AC5" s="7" t="inlineStr">
        <is>
          <t>O</t>
        </is>
      </c>
      <c r="AD5" s="8">
        <f>COUNTIF(B5:AC5,"D")</f>
        <v/>
      </c>
      <c r="AE5" s="8">
        <f>COUNTIF(B5:AC5,"S")</f>
        <v/>
      </c>
      <c r="AF5" s="8">
        <f>COUNTIF(B5:AC5,"N")</f>
        <v/>
      </c>
      <c r="AG5" s="8">
        <f>COUNTIF(B5:AC5,"O")</f>
        <v/>
      </c>
    </row>
    <row r="6">
      <c r="A6" s="2" t="inlineStr">
        <is>
          <t>Team B</t>
        </is>
      </c>
      <c r="B6" s="7">
        <f>I5</f>
        <v/>
      </c>
      <c r="C6" s="7">
        <f>J5</f>
        <v/>
      </c>
      <c r="D6" s="7">
        <f>K5</f>
        <v/>
      </c>
      <c r="E6" s="7">
        <f>L5</f>
        <v/>
      </c>
      <c r="F6" s="7">
        <f>M5</f>
        <v/>
      </c>
      <c r="G6" s="7">
        <f>N5</f>
        <v/>
      </c>
      <c r="H6" s="7">
        <f>O5</f>
        <v/>
      </c>
      <c r="I6" s="7">
        <f>P5</f>
        <v/>
      </c>
      <c r="J6" s="7">
        <f>Q5</f>
        <v/>
      </c>
      <c r="K6" s="7">
        <f>R5</f>
        <v/>
      </c>
      <c r="L6" s="7">
        <f>S5</f>
        <v/>
      </c>
      <c r="M6" s="7">
        <f>T5</f>
        <v/>
      </c>
      <c r="N6" s="7">
        <f>U5</f>
        <v/>
      </c>
      <c r="O6" s="7">
        <f>V5</f>
        <v/>
      </c>
      <c r="P6" s="7">
        <f>W5</f>
        <v/>
      </c>
      <c r="Q6" s="7">
        <f>X5</f>
        <v/>
      </c>
      <c r="R6" s="7">
        <f>Y5</f>
        <v/>
      </c>
      <c r="S6" s="7">
        <f>Z5</f>
        <v/>
      </c>
      <c r="T6" s="7">
        <f>AA5</f>
        <v/>
      </c>
      <c r="U6" s="7">
        <f>AB5</f>
        <v/>
      </c>
      <c r="V6" s="7">
        <f>AC5</f>
        <v/>
      </c>
      <c r="W6" s="7">
        <f>B5</f>
        <v/>
      </c>
      <c r="X6" s="7">
        <f>C5</f>
        <v/>
      </c>
      <c r="Y6" s="7">
        <f>D5</f>
        <v/>
      </c>
      <c r="Z6" s="7">
        <f>E5</f>
        <v/>
      </c>
      <c r="AA6" s="7">
        <f>F5</f>
        <v/>
      </c>
      <c r="AB6" s="7">
        <f>G5</f>
        <v/>
      </c>
      <c r="AC6" s="7">
        <f>H5</f>
        <v/>
      </c>
      <c r="AD6" s="8">
        <f>COUNTIF(B6:AC6,"D")</f>
        <v/>
      </c>
      <c r="AE6" s="8">
        <f>COUNTIF(B6:AC6,"S")</f>
        <v/>
      </c>
      <c r="AF6" s="8">
        <f>COUNTIF(B6:AC6,"N")</f>
        <v/>
      </c>
      <c r="AG6" s="8">
        <f>COUNTIF(B6:AC6,"O")</f>
        <v/>
      </c>
    </row>
    <row r="7">
      <c r="A7" s="2" t="inlineStr">
        <is>
          <t>Team C</t>
        </is>
      </c>
      <c r="B7" s="7">
        <f>P5</f>
        <v/>
      </c>
      <c r="C7" s="7">
        <f>Q5</f>
        <v/>
      </c>
      <c r="D7" s="7">
        <f>R5</f>
        <v/>
      </c>
      <c r="E7" s="7">
        <f>S5</f>
        <v/>
      </c>
      <c r="F7" s="7">
        <f>T5</f>
        <v/>
      </c>
      <c r="G7" s="7">
        <f>U5</f>
        <v/>
      </c>
      <c r="H7" s="7">
        <f>V5</f>
        <v/>
      </c>
      <c r="I7" s="7">
        <f>W5</f>
        <v/>
      </c>
      <c r="J7" s="7">
        <f>X5</f>
        <v/>
      </c>
      <c r="K7" s="7">
        <f>Y5</f>
        <v/>
      </c>
      <c r="L7" s="7">
        <f>Z5</f>
        <v/>
      </c>
      <c r="M7" s="7">
        <f>AA5</f>
        <v/>
      </c>
      <c r="N7" s="7">
        <f>AB5</f>
        <v/>
      </c>
      <c r="O7" s="7">
        <f>AC5</f>
        <v/>
      </c>
      <c r="P7" s="7">
        <f>B5</f>
        <v/>
      </c>
      <c r="Q7" s="7">
        <f>C5</f>
        <v/>
      </c>
      <c r="R7" s="7">
        <f>D5</f>
        <v/>
      </c>
      <c r="S7" s="7">
        <f>E5</f>
        <v/>
      </c>
      <c r="T7" s="7">
        <f>F5</f>
        <v/>
      </c>
      <c r="U7" s="7">
        <f>G5</f>
        <v/>
      </c>
      <c r="V7" s="7">
        <f>H5</f>
        <v/>
      </c>
      <c r="W7" s="7">
        <f>I5</f>
        <v/>
      </c>
      <c r="X7" s="7">
        <f>J5</f>
        <v/>
      </c>
      <c r="Y7" s="7">
        <f>K5</f>
        <v/>
      </c>
      <c r="Z7" s="7">
        <f>L5</f>
        <v/>
      </c>
      <c r="AA7" s="7">
        <f>M5</f>
        <v/>
      </c>
      <c r="AB7" s="7">
        <f>N5</f>
        <v/>
      </c>
      <c r="AC7" s="7">
        <f>O5</f>
        <v/>
      </c>
      <c r="AD7" s="8">
        <f>COUNTIF(B7:AC7,"D")</f>
        <v/>
      </c>
      <c r="AE7" s="8">
        <f>COUNTIF(B7:AC7,"S")</f>
        <v/>
      </c>
      <c r="AF7" s="8">
        <f>COUNTIF(B7:AC7,"N")</f>
        <v/>
      </c>
      <c r="AG7" s="8">
        <f>COUNTIF(B7:AC7,"O")</f>
        <v/>
      </c>
    </row>
    <row r="8">
      <c r="A8" s="2" t="inlineStr">
        <is>
          <t>Team D</t>
        </is>
      </c>
      <c r="B8" s="7">
        <f>W5</f>
        <v/>
      </c>
      <c r="C8" s="7">
        <f>X5</f>
        <v/>
      </c>
      <c r="D8" s="7">
        <f>Y5</f>
        <v/>
      </c>
      <c r="E8" s="7">
        <f>Z5</f>
        <v/>
      </c>
      <c r="F8" s="7">
        <f>AA5</f>
        <v/>
      </c>
      <c r="G8" s="7">
        <f>AB5</f>
        <v/>
      </c>
      <c r="H8" s="7">
        <f>AC5</f>
        <v/>
      </c>
      <c r="I8" s="7">
        <f>B5</f>
        <v/>
      </c>
      <c r="J8" s="7">
        <f>C5</f>
        <v/>
      </c>
      <c r="K8" s="7">
        <f>D5</f>
        <v/>
      </c>
      <c r="L8" s="7">
        <f>E5</f>
        <v/>
      </c>
      <c r="M8" s="7">
        <f>F5</f>
        <v/>
      </c>
      <c r="N8" s="7">
        <f>G5</f>
        <v/>
      </c>
      <c r="O8" s="7">
        <f>H5</f>
        <v/>
      </c>
      <c r="P8" s="7">
        <f>I5</f>
        <v/>
      </c>
      <c r="Q8" s="7">
        <f>J5</f>
        <v/>
      </c>
      <c r="R8" s="7">
        <f>K5</f>
        <v/>
      </c>
      <c r="S8" s="7">
        <f>L5</f>
        <v/>
      </c>
      <c r="T8" s="7">
        <f>M5</f>
        <v/>
      </c>
      <c r="U8" s="7">
        <f>N5</f>
        <v/>
      </c>
      <c r="V8" s="7">
        <f>O5</f>
        <v/>
      </c>
      <c r="W8" s="7">
        <f>P5</f>
        <v/>
      </c>
      <c r="X8" s="7">
        <f>Q5</f>
        <v/>
      </c>
      <c r="Y8" s="7">
        <f>R5</f>
        <v/>
      </c>
      <c r="Z8" s="7">
        <f>S5</f>
        <v/>
      </c>
      <c r="AA8" s="7">
        <f>T5</f>
        <v/>
      </c>
      <c r="AB8" s="7">
        <f>U5</f>
        <v/>
      </c>
      <c r="AC8" s="7">
        <f>V5</f>
        <v/>
      </c>
      <c r="AD8" s="8">
        <f>COUNTIF(B8:AC8,"D")</f>
        <v/>
      </c>
      <c r="AE8" s="8">
        <f>COUNTIF(B8:AC8,"S")</f>
        <v/>
      </c>
      <c r="AF8" s="8">
        <f>COUNTIF(B8:AC8,"N")</f>
        <v/>
      </c>
      <c r="AG8" s="8">
        <f>COUNTIF(B8:AC8,"O")</f>
        <v/>
      </c>
    </row>
    <row r="10">
      <c r="A10" s="2" t="inlineStr">
        <is>
          <t>Teams on each shift</t>
        </is>
      </c>
    </row>
    <row r="11">
      <c r="A11" t="inlineStr">
        <is>
          <t>Day</t>
        </is>
      </c>
      <c r="B11" s="8">
        <f>COUNTIF(B5:B8,"D")</f>
        <v/>
      </c>
      <c r="C11" s="8">
        <f>COUNTIF(C5:C8,"D")</f>
        <v/>
      </c>
      <c r="D11" s="8">
        <f>COUNTIF(D5:D8,"D")</f>
        <v/>
      </c>
      <c r="E11" s="8">
        <f>COUNTIF(E5:E8,"D")</f>
        <v/>
      </c>
      <c r="F11" s="8">
        <f>COUNTIF(F5:F8,"D")</f>
        <v/>
      </c>
      <c r="G11" s="8">
        <f>COUNTIF(G5:G8,"D")</f>
        <v/>
      </c>
      <c r="H11" s="8">
        <f>COUNTIF(H5:H8,"D")</f>
        <v/>
      </c>
      <c r="I11" s="8">
        <f>COUNTIF(I5:I8,"D")</f>
        <v/>
      </c>
      <c r="J11" s="8">
        <f>COUNTIF(J5:J8,"D")</f>
        <v/>
      </c>
      <c r="K11" s="8">
        <f>COUNTIF(K5:K8,"D")</f>
        <v/>
      </c>
      <c r="L11" s="8">
        <f>COUNTIF(L5:L8,"D")</f>
        <v/>
      </c>
      <c r="M11" s="8">
        <f>COUNTIF(M5:M8,"D")</f>
        <v/>
      </c>
      <c r="N11" s="8">
        <f>COUNTIF(N5:N8,"D")</f>
        <v/>
      </c>
      <c r="O11" s="8">
        <f>COUNTIF(O5:O8,"D")</f>
        <v/>
      </c>
      <c r="P11" s="8">
        <f>COUNTIF(P5:P8,"D")</f>
        <v/>
      </c>
      <c r="Q11" s="8">
        <f>COUNTIF(Q5:Q8,"D")</f>
        <v/>
      </c>
      <c r="R11" s="8">
        <f>COUNTIF(R5:R8,"D")</f>
        <v/>
      </c>
      <c r="S11" s="8">
        <f>COUNTIF(S5:S8,"D")</f>
        <v/>
      </c>
      <c r="T11" s="8">
        <f>COUNTIF(T5:T8,"D")</f>
        <v/>
      </c>
      <c r="U11" s="8">
        <f>COUNTIF(U5:U8,"D")</f>
        <v/>
      </c>
      <c r="V11" s="8">
        <f>COUNTIF(V5:V8,"D")</f>
        <v/>
      </c>
      <c r="W11" s="8">
        <f>COUNTIF(W5:W8,"D")</f>
        <v/>
      </c>
      <c r="X11" s="8">
        <f>COUNTIF(X5:X8,"D")</f>
        <v/>
      </c>
      <c r="Y11" s="8">
        <f>COUNTIF(Y5:Y8,"D")</f>
        <v/>
      </c>
      <c r="Z11" s="8">
        <f>COUNTIF(Z5:Z8,"D")</f>
        <v/>
      </c>
      <c r="AA11" s="8">
        <f>COUNTIF(AA5:AA8,"D")</f>
        <v/>
      </c>
      <c r="AB11" s="8">
        <f>COUNTIF(AB5:AB8,"D")</f>
        <v/>
      </c>
      <c r="AC11" s="8">
        <f>COUNTIF(AC5:AC8,"D")</f>
        <v/>
      </c>
    </row>
    <row r="12">
      <c r="A12" t="inlineStr">
        <is>
          <t>Swing</t>
        </is>
      </c>
      <c r="B12" s="8">
        <f>COUNTIF(B5:B8,"S")</f>
        <v/>
      </c>
      <c r="C12" s="8">
        <f>COUNTIF(C5:C8,"S")</f>
        <v/>
      </c>
      <c r="D12" s="8">
        <f>COUNTIF(D5:D8,"S")</f>
        <v/>
      </c>
      <c r="E12" s="8">
        <f>COUNTIF(E5:E8,"S")</f>
        <v/>
      </c>
      <c r="F12" s="8">
        <f>COUNTIF(F5:F8,"S")</f>
        <v/>
      </c>
      <c r="G12" s="8">
        <f>COUNTIF(G5:G8,"S")</f>
        <v/>
      </c>
      <c r="H12" s="8">
        <f>COUNTIF(H5:H8,"S")</f>
        <v/>
      </c>
      <c r="I12" s="8">
        <f>COUNTIF(I5:I8,"S")</f>
        <v/>
      </c>
      <c r="J12" s="8">
        <f>COUNTIF(J5:J8,"S")</f>
        <v/>
      </c>
      <c r="K12" s="8">
        <f>COUNTIF(K5:K8,"S")</f>
        <v/>
      </c>
      <c r="L12" s="8">
        <f>COUNTIF(L5:L8,"S")</f>
        <v/>
      </c>
      <c r="M12" s="8">
        <f>COUNTIF(M5:M8,"S")</f>
        <v/>
      </c>
      <c r="N12" s="8">
        <f>COUNTIF(N5:N8,"S")</f>
        <v/>
      </c>
      <c r="O12" s="8">
        <f>COUNTIF(O5:O8,"S")</f>
        <v/>
      </c>
      <c r="P12" s="8">
        <f>COUNTIF(P5:P8,"S")</f>
        <v/>
      </c>
      <c r="Q12" s="8">
        <f>COUNTIF(Q5:Q8,"S")</f>
        <v/>
      </c>
      <c r="R12" s="8">
        <f>COUNTIF(R5:R8,"S")</f>
        <v/>
      </c>
      <c r="S12" s="8">
        <f>COUNTIF(S5:S8,"S")</f>
        <v/>
      </c>
      <c r="T12" s="8">
        <f>COUNTIF(T5:T8,"S")</f>
        <v/>
      </c>
      <c r="U12" s="8">
        <f>COUNTIF(U5:U8,"S")</f>
        <v/>
      </c>
      <c r="V12" s="8">
        <f>COUNTIF(V5:V8,"S")</f>
        <v/>
      </c>
      <c r="W12" s="8">
        <f>COUNTIF(W5:W8,"S")</f>
        <v/>
      </c>
      <c r="X12" s="8">
        <f>COUNTIF(X5:X8,"S")</f>
        <v/>
      </c>
      <c r="Y12" s="8">
        <f>COUNTIF(Y5:Y8,"S")</f>
        <v/>
      </c>
      <c r="Z12" s="8">
        <f>COUNTIF(Z5:Z8,"S")</f>
        <v/>
      </c>
      <c r="AA12" s="8">
        <f>COUNTIF(AA5:AA8,"S")</f>
        <v/>
      </c>
      <c r="AB12" s="8">
        <f>COUNTIF(AB5:AB8,"S")</f>
        <v/>
      </c>
      <c r="AC12" s="8">
        <f>COUNTIF(AC5:AC8,"S")</f>
        <v/>
      </c>
    </row>
    <row r="13">
      <c r="A13" t="inlineStr">
        <is>
          <t>Night</t>
        </is>
      </c>
      <c r="B13" s="8">
        <f>COUNTIF(B5:B8,"N")</f>
        <v/>
      </c>
      <c r="C13" s="8">
        <f>COUNTIF(C5:C8,"N")</f>
        <v/>
      </c>
      <c r="D13" s="8">
        <f>COUNTIF(D5:D8,"N")</f>
        <v/>
      </c>
      <c r="E13" s="8">
        <f>COUNTIF(E5:E8,"N")</f>
        <v/>
      </c>
      <c r="F13" s="8">
        <f>COUNTIF(F5:F8,"N")</f>
        <v/>
      </c>
      <c r="G13" s="8">
        <f>COUNTIF(G5:G8,"N")</f>
        <v/>
      </c>
      <c r="H13" s="8">
        <f>COUNTIF(H5:H8,"N")</f>
        <v/>
      </c>
      <c r="I13" s="8">
        <f>COUNTIF(I5:I8,"N")</f>
        <v/>
      </c>
      <c r="J13" s="8">
        <f>COUNTIF(J5:J8,"N")</f>
        <v/>
      </c>
      <c r="K13" s="8">
        <f>COUNTIF(K5:K8,"N")</f>
        <v/>
      </c>
      <c r="L13" s="8">
        <f>COUNTIF(L5:L8,"N")</f>
        <v/>
      </c>
      <c r="M13" s="8">
        <f>COUNTIF(M5:M8,"N")</f>
        <v/>
      </c>
      <c r="N13" s="8">
        <f>COUNTIF(N5:N8,"N")</f>
        <v/>
      </c>
      <c r="O13" s="8">
        <f>COUNTIF(O5:O8,"N")</f>
        <v/>
      </c>
      <c r="P13" s="8">
        <f>COUNTIF(P5:P8,"N")</f>
        <v/>
      </c>
      <c r="Q13" s="8">
        <f>COUNTIF(Q5:Q8,"N")</f>
        <v/>
      </c>
      <c r="R13" s="8">
        <f>COUNTIF(R5:R8,"N")</f>
        <v/>
      </c>
      <c r="S13" s="8">
        <f>COUNTIF(S5:S8,"N")</f>
        <v/>
      </c>
      <c r="T13" s="8">
        <f>COUNTIF(T5:T8,"N")</f>
        <v/>
      </c>
      <c r="U13" s="8">
        <f>COUNTIF(U5:U8,"N")</f>
        <v/>
      </c>
      <c r="V13" s="8">
        <f>COUNTIF(V5:V8,"N")</f>
        <v/>
      </c>
      <c r="W13" s="8">
        <f>COUNTIF(W5:W8,"N")</f>
        <v/>
      </c>
      <c r="X13" s="8">
        <f>COUNTIF(X5:X8,"N")</f>
        <v/>
      </c>
      <c r="Y13" s="8">
        <f>COUNTIF(Y5:Y8,"N")</f>
        <v/>
      </c>
      <c r="Z13" s="8">
        <f>COUNTIF(Z5:Z8,"N")</f>
        <v/>
      </c>
      <c r="AA13" s="8">
        <f>COUNTIF(AA5:AA8,"N")</f>
        <v/>
      </c>
      <c r="AB13" s="8">
        <f>COUNTIF(AB5:AB8,"N")</f>
        <v/>
      </c>
      <c r="AC13" s="8">
        <f>COUNTIF(AC5:AC8,"N")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How to use this template</t>
        </is>
      </c>
    </row>
    <row r="3">
      <c r="A3" s="9" t="inlineStr">
        <is>
          <t>1. Enter the first day of the cycle in B2. Dates above the day numbers update on their own.</t>
        </is>
      </c>
    </row>
    <row r="4">
      <c r="A4" s="9" t="inlineStr">
        <is>
          <t>2. Row 5 (Team A) holds the 4-week pattern: a week of day shifts, a week of swing shifts, a week of nights, a week off, five days on and two off each week. Change any cell in row 5 and teams B, C and D follow with a one-week offset.</t>
        </is>
      </c>
    </row>
    <row r="5">
      <c r="A5" s="9" t="inlineStr">
        <is>
          <t>3. Columns AD to AG count each team's day, swing and night shifts and days off over the cycle, so you can check the rotation is fair.</t>
        </is>
      </c>
    </row>
    <row r="6">
      <c r="A6" s="9" t="inlineStr">
        <is>
          <t>4. Rows 11 to 13 show how many teams cover each shift on each day. A zero is a gap.</t>
        </is>
      </c>
    </row>
    <row r="7">
      <c r="A7" s="9" t="inlineStr">
        <is>
          <t>5. Night to day: a team finishing nights on day 21 and starting days on day 29 has a full week off in between. If you shorten the pattern, keep at least 11 hours between the end of a night shift and the next start (a legal minimum in several countries and a safety minimum everywhere).</t>
        </is>
      </c>
    </row>
    <row r="10">
      <c r="A10" s="10" t="inlineStr">
        <is>
          <t>Made by Squadra Planning. When the spreadsheet stops being enough (breaks, overtime, a team that needs it on their phone), the schedule builder is free up to 10 employees: https://www.squadraplanning.com/en/free-scheduling-software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2026-09-20T06:58:10Z</dcterms:created>
  <dcterms:modified xmlns:dcterms="http://purl.org/dc/terms/" xmlns:xsi="http://www.w3.org/2001/XMLSchema-instance" xsi:type="dcterms:W3CDTF">2026-09-20T07:31:59Z</dcterms:modified>
</cp:coreProperties>
</file>